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3" i="1"/>
  <c r="G12"/>
  <c r="G11"/>
  <c r="G10"/>
  <c r="G9"/>
  <c r="G8"/>
  <c r="G7"/>
  <c r="G6"/>
  <c r="G5"/>
  <c r="C13"/>
</calcChain>
</file>

<file path=xl/sharedStrings.xml><?xml version="1.0" encoding="utf-8"?>
<sst xmlns="http://schemas.openxmlformats.org/spreadsheetml/2006/main" count="10" uniqueCount="10">
  <si>
    <t>2012 Direct Appeals - Criminal Filings</t>
  </si>
  <si>
    <t>Controlled Substance Violations</t>
  </si>
  <si>
    <t>Motions</t>
  </si>
  <si>
    <t>Sexual Offenses</t>
  </si>
  <si>
    <t>Burglary &amp; Theft</t>
  </si>
  <si>
    <t>DUI &amp; Traffic</t>
  </si>
  <si>
    <t>Delinquent</t>
  </si>
  <si>
    <t>Other Crimes</t>
  </si>
  <si>
    <t>Total</t>
  </si>
  <si>
    <t>Crimes Against Persons</t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</si>
</sst>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2" xfId="0" applyFill="1" applyBorder="1"/>
    <xf numFmtId="0" fontId="0" fillId="2" borderId="5" xfId="0" applyFill="1" applyBorder="1"/>
    <xf numFmtId="0" fontId="1" fillId="3" borderId="3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3" borderId="1" xfId="0" applyFont="1" applyFill="1" applyBorder="1"/>
    <xf numFmtId="0" fontId="1" fillId="3" borderId="4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Direct</a:t>
            </a:r>
            <a:r>
              <a:rPr lang="en-US" baseline="0"/>
              <a:t> Appeals - Criminal by CaseType 2012</a:t>
            </a:r>
            <a:endParaRPr lang="en-US"/>
          </a:p>
        </c:rich>
      </c:tx>
      <c:layout>
        <c:manualLayout>
          <c:xMode val="edge"/>
          <c:yMode val="edge"/>
          <c:x val="0.10120822397200351"/>
          <c:y val="2.0725382964007191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3.6111111111111115E-2"/>
          <c:y val="8.9957188684747738E-2"/>
          <c:w val="0.93888888888888899"/>
          <c:h val="0.90775681341719083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explosion val="25"/>
          <c:dLbls>
            <c:dLbl>
              <c:idx val="2"/>
              <c:layout>
                <c:manualLayout>
                  <c:x val="0.14107174103237094"/>
                  <c:y val="-0.24405459317585301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9.4310148731408583E-2"/>
                  <c:y val="2.5492913385826779E-2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Sheet1!$D$5:$D$12</c:f>
              <c:strCache>
                <c:ptCount val="8"/>
                <c:pt idx="0">
                  <c:v>Crimes Against Persons</c:v>
                </c:pt>
                <c:pt idx="1">
                  <c:v>Sexual Offenses</c:v>
                </c:pt>
                <c:pt idx="2">
                  <c:v>Controlled Substance Violations</c:v>
                </c:pt>
                <c:pt idx="3">
                  <c:v>Motions</c:v>
                </c:pt>
                <c:pt idx="4">
                  <c:v>Other Crimes</c:v>
                </c:pt>
                <c:pt idx="5">
                  <c:v>Burglary &amp; Theft</c:v>
                </c:pt>
                <c:pt idx="6">
                  <c:v>DUI &amp; Traffic</c:v>
                </c:pt>
                <c:pt idx="7">
                  <c:v>Delinquent</c:v>
                </c:pt>
              </c:strCache>
            </c:strRef>
          </c:cat>
          <c:val>
            <c:numRef>
              <c:f>Sheet1!$G$5:$G$12</c:f>
              <c:numCache>
                <c:formatCode>0.0%</c:formatCode>
                <c:ptCount val="8"/>
                <c:pt idx="0">
                  <c:v>0.30017152658662094</c:v>
                </c:pt>
                <c:pt idx="1">
                  <c:v>0.16723842195540309</c:v>
                </c:pt>
                <c:pt idx="2">
                  <c:v>0.16123499142367068</c:v>
                </c:pt>
                <c:pt idx="3">
                  <c:v>0.1072041166380789</c:v>
                </c:pt>
                <c:pt idx="4">
                  <c:v>0.10463121783876501</c:v>
                </c:pt>
                <c:pt idx="5">
                  <c:v>0.10377358490566038</c:v>
                </c:pt>
                <c:pt idx="6">
                  <c:v>5.0600343053173243E-2</c:v>
                </c:pt>
                <c:pt idx="7">
                  <c:v>5.1457975986277877E-3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16</xdr:row>
      <xdr:rowOff>57150</xdr:rowOff>
    </xdr:from>
    <xdr:to>
      <xdr:col>5</xdr:col>
      <xdr:colOff>180975</xdr:colOff>
      <xdr:row>38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G13"/>
  <sheetViews>
    <sheetView tabSelected="1" workbookViewId="0">
      <selection sqref="A1:F41"/>
    </sheetView>
  </sheetViews>
  <sheetFormatPr defaultRowHeight="15"/>
  <cols>
    <col min="3" max="3" width="10.85546875" customWidth="1"/>
    <col min="4" max="4" width="34.85546875" customWidth="1"/>
  </cols>
  <sheetData>
    <row r="4" spans="3:7">
      <c r="C4" s="4" t="s">
        <v>0</v>
      </c>
      <c r="D4" s="5"/>
      <c r="E4" s="1"/>
      <c r="F4" s="1"/>
    </row>
    <row r="5" spans="3:7">
      <c r="C5" s="3">
        <v>350</v>
      </c>
      <c r="D5" s="2" t="s">
        <v>9</v>
      </c>
      <c r="G5" s="8">
        <f>+C5/C13</f>
        <v>0.30017152658662094</v>
      </c>
    </row>
    <row r="6" spans="3:7">
      <c r="C6" s="3">
        <v>195</v>
      </c>
      <c r="D6" s="2" t="s">
        <v>3</v>
      </c>
      <c r="G6" s="8">
        <f>+C6/C13</f>
        <v>0.16723842195540309</v>
      </c>
    </row>
    <row r="7" spans="3:7">
      <c r="C7" s="3">
        <v>188</v>
      </c>
      <c r="D7" s="2" t="s">
        <v>1</v>
      </c>
      <c r="G7" s="8">
        <f>+C7/C13</f>
        <v>0.16123499142367068</v>
      </c>
    </row>
    <row r="8" spans="3:7">
      <c r="C8" s="3">
        <v>125</v>
      </c>
      <c r="D8" s="2" t="s">
        <v>2</v>
      </c>
      <c r="G8" s="8">
        <f>+C8/C13</f>
        <v>0.1072041166380789</v>
      </c>
    </row>
    <row r="9" spans="3:7">
      <c r="C9" s="3">
        <v>122</v>
      </c>
      <c r="D9" s="2" t="s">
        <v>7</v>
      </c>
      <c r="G9" s="8">
        <f>+C9/C13</f>
        <v>0.10463121783876501</v>
      </c>
    </row>
    <row r="10" spans="3:7">
      <c r="C10" s="3">
        <v>121</v>
      </c>
      <c r="D10" s="2" t="s">
        <v>4</v>
      </c>
      <c r="G10" s="8">
        <f>+C10/C13</f>
        <v>0.10377358490566038</v>
      </c>
    </row>
    <row r="11" spans="3:7">
      <c r="C11" s="3">
        <v>59</v>
      </c>
      <c r="D11" s="2" t="s">
        <v>5</v>
      </c>
      <c r="G11" s="8">
        <f>+C11/C13</f>
        <v>5.0600343053173243E-2</v>
      </c>
    </row>
    <row r="12" spans="3:7">
      <c r="C12" s="3">
        <v>6</v>
      </c>
      <c r="D12" s="2" t="s">
        <v>6</v>
      </c>
      <c r="G12" s="8">
        <f>+C12/C13</f>
        <v>5.1457975986277877E-3</v>
      </c>
    </row>
    <row r="13" spans="3:7">
      <c r="C13" s="6">
        <f>SUM(C5:C12)</f>
        <v>1166</v>
      </c>
      <c r="D13" s="7" t="s">
        <v>8</v>
      </c>
      <c r="G13" s="8">
        <f>SUM(G5:G12)</f>
        <v>1.0000000000000002</v>
      </c>
    </row>
  </sheetData>
  <sortState ref="C4:D11">
    <sortCondition descending="1" ref="C4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2013-04-30T15:04:17Z</cp:lastPrinted>
  <dcterms:created xsi:type="dcterms:W3CDTF">2013-04-30T14:34:21Z</dcterms:created>
  <dcterms:modified xsi:type="dcterms:W3CDTF">2013-04-30T15:08:47Z</dcterms:modified>
</cp:coreProperties>
</file>